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acstaffdoc.andover.edu\offline\Faculty\mlatvakokko\Profile\My Documents\2018-2019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M8" i="1"/>
  <c r="M7" i="1"/>
  <c r="M6" i="1"/>
  <c r="M5" i="1"/>
  <c r="M4" i="1"/>
  <c r="M3" i="1"/>
  <c r="M2" i="1"/>
  <c r="G12" i="1"/>
  <c r="G13" i="1"/>
  <c r="G11" i="1"/>
  <c r="G10" i="1"/>
  <c r="G9" i="1"/>
  <c r="G8" i="1"/>
  <c r="G5" i="1"/>
  <c r="G7" i="1"/>
  <c r="G6" i="1"/>
  <c r="G4" i="1"/>
  <c r="D12" i="1"/>
  <c r="I12" i="1" s="1"/>
  <c r="D13" i="1"/>
  <c r="D11" i="1"/>
  <c r="D10" i="1"/>
  <c r="D9" i="1"/>
  <c r="D8" i="1"/>
  <c r="D5" i="1"/>
  <c r="D7" i="1"/>
  <c r="D6" i="1"/>
  <c r="D4" i="1"/>
  <c r="G3" i="1"/>
  <c r="D3" i="1"/>
  <c r="I3" i="1" s="1"/>
  <c r="G2" i="1"/>
  <c r="D2" i="1"/>
  <c r="I2" i="1" s="1"/>
  <c r="I13" i="1" l="1"/>
  <c r="I11" i="1"/>
  <c r="I10" i="1"/>
  <c r="I9" i="1"/>
  <c r="I8" i="1"/>
  <c r="I5" i="1"/>
  <c r="I7" i="1"/>
  <c r="I6" i="1"/>
  <c r="I4" i="1"/>
</calcChain>
</file>

<file path=xl/sharedStrings.xml><?xml version="1.0" encoding="utf-8"?>
<sst xmlns="http://schemas.openxmlformats.org/spreadsheetml/2006/main" count="23" uniqueCount="23">
  <si>
    <t>Pre-O answers</t>
  </si>
  <si>
    <t>Pre-O penalty</t>
  </si>
  <si>
    <t>Temp-O time</t>
  </si>
  <si>
    <t>Temp-O correct</t>
  </si>
  <si>
    <t>Temp-O penalty</t>
  </si>
  <si>
    <t>Total</t>
  </si>
  <si>
    <t>NAME</t>
  </si>
  <si>
    <t>Richard Y Ebright</t>
  </si>
  <si>
    <t>Richard H Ebright</t>
  </si>
  <si>
    <t>Curtis Schreiner</t>
  </si>
  <si>
    <t>Jim Paschetto</t>
  </si>
  <si>
    <t>Sam Levitin</t>
  </si>
  <si>
    <t>Jarmo Latva-Kokko</t>
  </si>
  <si>
    <t>Russ Meyer</t>
  </si>
  <si>
    <t>Beth</t>
  </si>
  <si>
    <t>Kris Reckner</t>
  </si>
  <si>
    <t>Katja Latva-Kokko</t>
  </si>
  <si>
    <t>Pete Tiller</t>
  </si>
  <si>
    <t>Amy Latva-Kokko</t>
  </si>
  <si>
    <t>Place</t>
  </si>
  <si>
    <t>Pre-O place</t>
  </si>
  <si>
    <t>Temp-O tot</t>
  </si>
  <si>
    <t>Temp-O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</si>
</sst>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A4" sqref="A4"/>
    </sheetView>
  </sheetViews>
  <sheetFormatPr defaultRowHeight="14.5" x14ac:dyDescent="0.35"/>
  <cols>
    <col min="2" max="2" width="16.26953125" customWidth="1"/>
    <col min="3" max="3" width="14.54296875" customWidth="1"/>
    <col min="4" max="4" width="11.81640625" customWidth="1"/>
    <col min="5" max="5" width="12" customWidth="1"/>
    <col min="6" max="6" width="13.6328125" customWidth="1"/>
    <col min="7" max="7" width="14.7265625" customWidth="1"/>
  </cols>
  <sheetData>
    <row r="1" spans="1:15" x14ac:dyDescent="0.35">
      <c r="A1" s="1" t="s">
        <v>19</v>
      </c>
      <c r="B1" s="1" t="s">
        <v>6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I1" s="1" t="s">
        <v>5</v>
      </c>
      <c r="K1" t="s">
        <v>20</v>
      </c>
      <c r="M1" t="s">
        <v>21</v>
      </c>
      <c r="O1" t="s">
        <v>22</v>
      </c>
    </row>
    <row r="2" spans="1:15" x14ac:dyDescent="0.35">
      <c r="A2">
        <v>1</v>
      </c>
      <c r="B2" t="s">
        <v>7</v>
      </c>
      <c r="C2">
        <v>11</v>
      </c>
      <c r="D2">
        <f>60*(12-C2)</f>
        <v>60</v>
      </c>
      <c r="E2">
        <v>38</v>
      </c>
      <c r="F2">
        <v>4</v>
      </c>
      <c r="G2">
        <f>30*(4-F2)</f>
        <v>0</v>
      </c>
      <c r="I2">
        <f>+D2+E2+G2</f>
        <v>98</v>
      </c>
      <c r="K2">
        <v>1</v>
      </c>
      <c r="M2">
        <f>+E2+G2</f>
        <v>38</v>
      </c>
      <c r="O2">
        <v>2</v>
      </c>
    </row>
    <row r="3" spans="1:15" x14ac:dyDescent="0.35">
      <c r="A3">
        <v>2</v>
      </c>
      <c r="B3" t="s">
        <v>8</v>
      </c>
      <c r="C3">
        <v>9</v>
      </c>
      <c r="D3">
        <f>60*(12-C3)</f>
        <v>180</v>
      </c>
      <c r="E3">
        <v>31</v>
      </c>
      <c r="F3">
        <v>4</v>
      </c>
      <c r="G3">
        <f>30*(4-F3)</f>
        <v>0</v>
      </c>
      <c r="I3">
        <f>+D3+E3+G3</f>
        <v>211</v>
      </c>
      <c r="K3">
        <v>3</v>
      </c>
      <c r="M3">
        <f t="shared" ref="M3:M13" si="0">+E3+G3</f>
        <v>31</v>
      </c>
      <c r="O3">
        <v>1</v>
      </c>
    </row>
    <row r="4" spans="1:15" x14ac:dyDescent="0.35">
      <c r="A4">
        <v>3</v>
      </c>
      <c r="B4" t="s">
        <v>9</v>
      </c>
      <c r="C4">
        <v>10</v>
      </c>
      <c r="D4">
        <f t="shared" ref="D4:D13" si="1">60*(12-C4)</f>
        <v>120</v>
      </c>
      <c r="E4">
        <v>47</v>
      </c>
      <c r="F4">
        <v>2</v>
      </c>
      <c r="G4">
        <f t="shared" ref="G4:G13" si="2">30*(4-F4)</f>
        <v>60</v>
      </c>
      <c r="I4">
        <f t="shared" ref="I4:I13" si="3">+D4+E4+G4</f>
        <v>227</v>
      </c>
      <c r="K4">
        <v>2</v>
      </c>
      <c r="M4">
        <f t="shared" si="0"/>
        <v>107</v>
      </c>
      <c r="O4">
        <v>5</v>
      </c>
    </row>
    <row r="5" spans="1:15" x14ac:dyDescent="0.35">
      <c r="A5">
        <v>4</v>
      </c>
      <c r="B5" t="s">
        <v>12</v>
      </c>
      <c r="C5">
        <v>8</v>
      </c>
      <c r="D5">
        <f>60*(12-C5)</f>
        <v>240</v>
      </c>
      <c r="E5">
        <v>42</v>
      </c>
      <c r="F5">
        <v>4</v>
      </c>
      <c r="G5">
        <f>30*(4-F5)</f>
        <v>0</v>
      </c>
      <c r="I5">
        <f>+D5+E5+G5</f>
        <v>282</v>
      </c>
      <c r="K5">
        <v>6</v>
      </c>
      <c r="M5">
        <f t="shared" si="0"/>
        <v>42</v>
      </c>
      <c r="O5">
        <v>3</v>
      </c>
    </row>
    <row r="6" spans="1:15" x14ac:dyDescent="0.35">
      <c r="A6">
        <v>5</v>
      </c>
      <c r="B6" t="s">
        <v>10</v>
      </c>
      <c r="C6">
        <v>9</v>
      </c>
      <c r="D6">
        <f t="shared" si="1"/>
        <v>180</v>
      </c>
      <c r="E6">
        <v>90</v>
      </c>
      <c r="F6">
        <v>3</v>
      </c>
      <c r="G6">
        <f t="shared" si="2"/>
        <v>30</v>
      </c>
      <c r="I6">
        <f t="shared" si="3"/>
        <v>300</v>
      </c>
      <c r="K6">
        <v>3</v>
      </c>
      <c r="M6">
        <f t="shared" si="0"/>
        <v>120</v>
      </c>
      <c r="O6">
        <v>6</v>
      </c>
    </row>
    <row r="7" spans="1:15" x14ac:dyDescent="0.35">
      <c r="A7">
        <v>6</v>
      </c>
      <c r="B7" t="s">
        <v>11</v>
      </c>
      <c r="C7">
        <v>9</v>
      </c>
      <c r="D7">
        <f t="shared" si="1"/>
        <v>180</v>
      </c>
      <c r="E7">
        <v>91</v>
      </c>
      <c r="F7">
        <v>3</v>
      </c>
      <c r="G7">
        <f t="shared" si="2"/>
        <v>30</v>
      </c>
      <c r="I7">
        <f t="shared" si="3"/>
        <v>301</v>
      </c>
      <c r="K7">
        <v>3</v>
      </c>
      <c r="M7">
        <f t="shared" si="0"/>
        <v>121</v>
      </c>
      <c r="O7">
        <v>7</v>
      </c>
    </row>
    <row r="8" spans="1:15" x14ac:dyDescent="0.35">
      <c r="A8">
        <v>7</v>
      </c>
      <c r="B8" t="s">
        <v>13</v>
      </c>
      <c r="C8">
        <v>8</v>
      </c>
      <c r="D8">
        <f>60*(12-C8)</f>
        <v>240</v>
      </c>
      <c r="E8">
        <v>90</v>
      </c>
      <c r="F8">
        <v>2</v>
      </c>
      <c r="G8">
        <f>30*(4-F8)</f>
        <v>60</v>
      </c>
      <c r="I8">
        <f>+D8+E8+G8</f>
        <v>390</v>
      </c>
      <c r="K8">
        <v>6</v>
      </c>
      <c r="M8">
        <f t="shared" si="0"/>
        <v>150</v>
      </c>
      <c r="O8">
        <v>9</v>
      </c>
    </row>
    <row r="9" spans="1:15" x14ac:dyDescent="0.35">
      <c r="A9">
        <v>7</v>
      </c>
      <c r="B9" t="s">
        <v>14</v>
      </c>
      <c r="C9">
        <v>8</v>
      </c>
      <c r="D9">
        <f>60*(12-C9)</f>
        <v>240</v>
      </c>
      <c r="E9">
        <v>120</v>
      </c>
      <c r="F9">
        <v>3</v>
      </c>
      <c r="G9">
        <f>30*(4-F9)</f>
        <v>30</v>
      </c>
      <c r="I9">
        <f>+D9+E9+G9</f>
        <v>390</v>
      </c>
      <c r="K9">
        <v>6</v>
      </c>
      <c r="M9">
        <f t="shared" si="0"/>
        <v>150</v>
      </c>
      <c r="O9">
        <v>9</v>
      </c>
    </row>
    <row r="10" spans="1:15" x14ac:dyDescent="0.35">
      <c r="A10">
        <v>9</v>
      </c>
      <c r="B10" t="s">
        <v>15</v>
      </c>
      <c r="C10">
        <v>7</v>
      </c>
      <c r="D10">
        <f>60*(12-C10)</f>
        <v>300</v>
      </c>
      <c r="E10">
        <v>100</v>
      </c>
      <c r="F10">
        <v>2</v>
      </c>
      <c r="G10">
        <f>30*(4-F10)</f>
        <v>60</v>
      </c>
      <c r="I10">
        <f>+D10+E10+G10</f>
        <v>460</v>
      </c>
      <c r="K10">
        <v>9</v>
      </c>
      <c r="M10">
        <f t="shared" si="0"/>
        <v>160</v>
      </c>
      <c r="O10">
        <v>11</v>
      </c>
    </row>
    <row r="11" spans="1:15" x14ac:dyDescent="0.35">
      <c r="A11">
        <v>10</v>
      </c>
      <c r="B11" t="s">
        <v>16</v>
      </c>
      <c r="C11">
        <v>6</v>
      </c>
      <c r="D11">
        <f>60*(12-C11)</f>
        <v>360</v>
      </c>
      <c r="E11">
        <v>46</v>
      </c>
      <c r="F11">
        <v>2</v>
      </c>
      <c r="G11">
        <f>30*(4-F11)</f>
        <v>60</v>
      </c>
      <c r="I11">
        <f>+D11+E11+G11</f>
        <v>466</v>
      </c>
      <c r="K11">
        <v>10</v>
      </c>
      <c r="M11">
        <f t="shared" si="0"/>
        <v>106</v>
      </c>
      <c r="O11">
        <v>4</v>
      </c>
    </row>
    <row r="12" spans="1:15" x14ac:dyDescent="0.35">
      <c r="A12">
        <v>11</v>
      </c>
      <c r="B12" t="s">
        <v>18</v>
      </c>
      <c r="C12">
        <v>5</v>
      </c>
      <c r="D12">
        <f>60*(12-C12)</f>
        <v>420</v>
      </c>
      <c r="E12">
        <v>56</v>
      </c>
      <c r="F12">
        <v>1</v>
      </c>
      <c r="G12">
        <f>30*(4-F12)</f>
        <v>90</v>
      </c>
      <c r="I12">
        <f>+D12+E12+G12</f>
        <v>566</v>
      </c>
      <c r="K12">
        <v>11</v>
      </c>
      <c r="M12">
        <f t="shared" si="0"/>
        <v>146</v>
      </c>
      <c r="O12">
        <v>8</v>
      </c>
    </row>
    <row r="13" spans="1:15" x14ac:dyDescent="0.35">
      <c r="A13">
        <v>12</v>
      </c>
      <c r="B13" t="s">
        <v>17</v>
      </c>
      <c r="C13">
        <v>5</v>
      </c>
      <c r="D13">
        <f t="shared" si="1"/>
        <v>420</v>
      </c>
      <c r="E13">
        <v>56</v>
      </c>
      <c r="F13">
        <v>0</v>
      </c>
      <c r="G13">
        <f t="shared" si="2"/>
        <v>120</v>
      </c>
      <c r="I13">
        <f t="shared" si="3"/>
        <v>596</v>
      </c>
      <c r="K13">
        <v>11</v>
      </c>
      <c r="M13">
        <f t="shared" si="0"/>
        <v>176</v>
      </c>
      <c r="O13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E Latva-Kokko</dc:creator>
  <cp:lastModifiedBy>Mika E Latva-Kokko</cp:lastModifiedBy>
  <dcterms:created xsi:type="dcterms:W3CDTF">2018-07-08T17:43:30Z</dcterms:created>
  <dcterms:modified xsi:type="dcterms:W3CDTF">2018-07-08T18:14:42Z</dcterms:modified>
</cp:coreProperties>
</file>